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4" i="1"/>
  <c r="E3" i="1"/>
  <c r="E2" i="1"/>
  <c r="C9" i="1"/>
</calcChain>
</file>

<file path=xl/sharedStrings.xml><?xml version="1.0" encoding="utf-8"?>
<sst xmlns="http://schemas.openxmlformats.org/spreadsheetml/2006/main" count="18" uniqueCount="18">
  <si>
    <t>ProductRecord.AccountReference</t>
  </si>
  <si>
    <t>ProductRecord.Description</t>
  </si>
  <si>
    <t>T02</t>
  </si>
  <si>
    <t>489JT 2 CHANNEL - LCD SCREEN  - WIRED -  7 DAYS PROGRAMMABLE</t>
  </si>
  <si>
    <t>T01</t>
  </si>
  <si>
    <t>294JT 1 CHANNEL - LCD SCREEN  - WIRED -  7 DAYS PROGRAMMABLE</t>
  </si>
  <si>
    <t>EMP912MT</t>
  </si>
  <si>
    <t>132JK MECHANICAL-WIRED THERMOSTAT-SIMPLE TEMPERATURE ADJUST</t>
  </si>
  <si>
    <t>EMP913A</t>
  </si>
  <si>
    <t>512JK LCD SCREEN  - WIRED THERMOSTAT -  7 DAYS PROGRAMMABLE</t>
  </si>
  <si>
    <t>EMP913ARF</t>
  </si>
  <si>
    <t>324JK LCD SCREEN  - WIRELESS THERMOSTAT-7 DAYS PROGRAMMABLE</t>
  </si>
  <si>
    <t>EMP914A</t>
  </si>
  <si>
    <t>921JK LCD SCREEN-WIRED THERMOSTAT-SIMPLE TEMPERATURE ADJUST</t>
  </si>
  <si>
    <t>EMP914ARF</t>
  </si>
  <si>
    <t>249JK LCD SCREEN -WIRELESS THERMOSTAT-SIMPLE TEMPERATURE ADJ</t>
  </si>
  <si>
    <t>RRP's</t>
  </si>
  <si>
    <t>Quantity In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</si>
</sst>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;[Red]\-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DC00"/>
        <bgColor indexed="64"/>
      </patternFill>
    </fill>
    <fill>
      <patternFill patternType="solid">
        <fgColor rgb="FFE2EFDA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A9D08E"/>
      </top>
      <bottom style="medium">
        <color rgb="FFA9D08E"/>
      </bottom>
      <diagonal/>
    </border>
    <border>
      <left/>
      <right/>
      <top/>
      <bottom style="medium">
        <color rgb="FFA9D08E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2" fillId="3" borderId="2" xfId="0" applyNumberFormat="1" applyFont="1" applyFill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14</xdr:row>
      <xdr:rowOff>152400</xdr:rowOff>
    </xdr:from>
    <xdr:to>
      <xdr:col>1</xdr:col>
      <xdr:colOff>403147</xdr:colOff>
      <xdr:row>23</xdr:row>
      <xdr:rowOff>127759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895600"/>
          <a:ext cx="1546147" cy="1689859"/>
        </a:xfrm>
        <a:prstGeom prst="rect">
          <a:avLst/>
        </a:prstGeom>
      </xdr:spPr>
    </xdr:pic>
    <xdr:clientData/>
  </xdr:twoCellAnchor>
  <xdr:twoCellAnchor editAs="oneCell">
    <xdr:from>
      <xdr:col>0</xdr:col>
      <xdr:colOff>302400</xdr:colOff>
      <xdr:row>9</xdr:row>
      <xdr:rowOff>7126</xdr:rowOff>
    </xdr:from>
    <xdr:to>
      <xdr:col>1</xdr:col>
      <xdr:colOff>609428</xdr:colOff>
      <xdr:row>14</xdr:row>
      <xdr:rowOff>87868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400" y="1797826"/>
          <a:ext cx="1707203" cy="1033242"/>
        </a:xfrm>
        <a:prstGeom prst="rect">
          <a:avLst/>
        </a:prstGeom>
      </xdr:spPr>
    </xdr:pic>
    <xdr:clientData/>
  </xdr:twoCellAnchor>
  <xdr:twoCellAnchor editAs="oneCell">
    <xdr:from>
      <xdr:col>1</xdr:col>
      <xdr:colOff>1195350</xdr:colOff>
      <xdr:row>9</xdr:row>
      <xdr:rowOff>4726</xdr:rowOff>
    </xdr:from>
    <xdr:to>
      <xdr:col>1</xdr:col>
      <xdr:colOff>2976887</xdr:colOff>
      <xdr:row>14</xdr:row>
      <xdr:rowOff>184580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5525" y="1795426"/>
          <a:ext cx="1781537" cy="1132354"/>
        </a:xfrm>
        <a:prstGeom prst="rect">
          <a:avLst/>
        </a:prstGeom>
      </xdr:spPr>
    </xdr:pic>
    <xdr:clientData/>
  </xdr:twoCellAnchor>
  <xdr:twoCellAnchor editAs="oneCell">
    <xdr:from>
      <xdr:col>1</xdr:col>
      <xdr:colOff>3269400</xdr:colOff>
      <xdr:row>8</xdr:row>
      <xdr:rowOff>173775</xdr:rowOff>
    </xdr:from>
    <xdr:to>
      <xdr:col>1</xdr:col>
      <xdr:colOff>4974127</xdr:colOff>
      <xdr:row>14</xdr:row>
      <xdr:rowOff>185430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9575" y="1773975"/>
          <a:ext cx="1704727" cy="1154655"/>
        </a:xfrm>
        <a:prstGeom prst="rect">
          <a:avLst/>
        </a:prstGeom>
      </xdr:spPr>
    </xdr:pic>
    <xdr:clientData/>
  </xdr:twoCellAnchor>
  <xdr:twoCellAnchor editAs="oneCell">
    <xdr:from>
      <xdr:col>1</xdr:col>
      <xdr:colOff>2666925</xdr:colOff>
      <xdr:row>14</xdr:row>
      <xdr:rowOff>171375</xdr:rowOff>
    </xdr:from>
    <xdr:to>
      <xdr:col>1</xdr:col>
      <xdr:colOff>4227939</xdr:colOff>
      <xdr:row>22</xdr:row>
      <xdr:rowOff>183611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00" y="2914575"/>
          <a:ext cx="1561014" cy="1536236"/>
        </a:xfrm>
        <a:prstGeom prst="rect">
          <a:avLst/>
        </a:prstGeom>
      </xdr:spPr>
    </xdr:pic>
    <xdr:clientData/>
  </xdr:twoCellAnchor>
  <xdr:twoCellAnchor editAs="oneCell">
    <xdr:from>
      <xdr:col>2</xdr:col>
      <xdr:colOff>111825</xdr:colOff>
      <xdr:row>9</xdr:row>
      <xdr:rowOff>26101</xdr:rowOff>
    </xdr:from>
    <xdr:to>
      <xdr:col>2</xdr:col>
      <xdr:colOff>1826462</xdr:colOff>
      <xdr:row>13</xdr:row>
      <xdr:rowOff>178409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6950" y="1816801"/>
          <a:ext cx="1714637" cy="914308"/>
        </a:xfrm>
        <a:prstGeom prst="rect">
          <a:avLst/>
        </a:prstGeom>
      </xdr:spPr>
    </xdr:pic>
    <xdr:clientData/>
  </xdr:twoCellAnchor>
  <xdr:twoCellAnchor editAs="oneCell">
    <xdr:from>
      <xdr:col>2</xdr:col>
      <xdr:colOff>2052526</xdr:colOff>
      <xdr:row>9</xdr:row>
      <xdr:rowOff>71325</xdr:rowOff>
    </xdr:from>
    <xdr:to>
      <xdr:col>4</xdr:col>
      <xdr:colOff>737987</xdr:colOff>
      <xdr:row>17</xdr:row>
      <xdr:rowOff>113294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7651" y="1862025"/>
          <a:ext cx="1647736" cy="1565969"/>
        </a:xfrm>
        <a:prstGeom prst="rect">
          <a:avLst/>
        </a:prstGeom>
      </xdr:spPr>
    </xdr:pic>
    <xdr:clientData/>
  </xdr:twoCellAnchor>
  <xdr:twoCellAnchor editAs="oneCell">
    <xdr:from>
      <xdr:col>1</xdr:col>
      <xdr:colOff>649950</xdr:colOff>
      <xdr:row>15</xdr:row>
      <xdr:rowOff>97500</xdr:rowOff>
    </xdr:from>
    <xdr:to>
      <xdr:col>1</xdr:col>
      <xdr:colOff>2362109</xdr:colOff>
      <xdr:row>23</xdr:row>
      <xdr:rowOff>18057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0125" y="3031200"/>
          <a:ext cx="1712159" cy="1444557"/>
        </a:xfrm>
        <a:prstGeom prst="rect">
          <a:avLst/>
        </a:prstGeom>
      </xdr:spPr>
    </xdr:pic>
    <xdr:clientData/>
  </xdr:twoCellAnchor>
  <xdr:twoCellAnchor editAs="oneCell">
    <xdr:from>
      <xdr:col>1</xdr:col>
      <xdr:colOff>4362301</xdr:colOff>
      <xdr:row>22</xdr:row>
      <xdr:rowOff>18900</xdr:rowOff>
    </xdr:from>
    <xdr:to>
      <xdr:col>2</xdr:col>
      <xdr:colOff>774377</xdr:colOff>
      <xdr:row>29</xdr:row>
      <xdr:rowOff>75445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476" y="4286100"/>
          <a:ext cx="1727026" cy="1390045"/>
        </a:xfrm>
        <a:prstGeom prst="rect">
          <a:avLst/>
        </a:prstGeom>
      </xdr:spPr>
    </xdr:pic>
    <xdr:clientData/>
  </xdr:twoCellAnchor>
  <xdr:twoCellAnchor editAs="oneCell">
    <xdr:from>
      <xdr:col>2</xdr:col>
      <xdr:colOff>1235700</xdr:colOff>
      <xdr:row>22</xdr:row>
      <xdr:rowOff>187950</xdr:rowOff>
    </xdr:from>
    <xdr:to>
      <xdr:col>4</xdr:col>
      <xdr:colOff>102041</xdr:colOff>
      <xdr:row>31</xdr:row>
      <xdr:rowOff>66675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0825" y="4455150"/>
          <a:ext cx="1828616" cy="15932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1195200</xdr:colOff>
      <xdr:row>15</xdr:row>
      <xdr:rowOff>147450</xdr:rowOff>
    </xdr:from>
    <xdr:to>
      <xdr:col>3</xdr:col>
      <xdr:colOff>537340</xdr:colOff>
      <xdr:row>23</xdr:row>
      <xdr:rowOff>11018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0325" y="3081150"/>
          <a:ext cx="1694815" cy="1387568"/>
        </a:xfrm>
        <a:prstGeom prst="rect">
          <a:avLst/>
        </a:prstGeom>
      </xdr:spPr>
    </xdr:pic>
    <xdr:clientData/>
  </xdr:twoCellAnchor>
  <xdr:twoCellAnchor editAs="oneCell">
    <xdr:from>
      <xdr:col>1</xdr:col>
      <xdr:colOff>4383675</xdr:colOff>
      <xdr:row>15</xdr:row>
      <xdr:rowOff>164100</xdr:rowOff>
    </xdr:from>
    <xdr:to>
      <xdr:col>2</xdr:col>
      <xdr:colOff>867607</xdr:colOff>
      <xdr:row>22</xdr:row>
      <xdr:rowOff>171089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3850" y="3097800"/>
          <a:ext cx="1798882" cy="1340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B33" sqref="B33"/>
    </sheetView>
  </sheetViews>
  <sheetFormatPr defaultRowHeight="15" x14ac:dyDescent="0.25"/>
  <cols>
    <col min="1" max="1" width="21" customWidth="1"/>
    <col min="2" max="2" width="79.7109375" customWidth="1"/>
    <col min="3" max="3" width="35.28515625" customWidth="1"/>
    <col min="5" max="5" width="11.140625" bestFit="1" customWidth="1"/>
  </cols>
  <sheetData>
    <row r="1" spans="1:5" ht="15.75" thickBot="1" x14ac:dyDescent="0.3">
      <c r="A1" s="1" t="s">
        <v>0</v>
      </c>
      <c r="B1" s="1" t="s">
        <v>1</v>
      </c>
      <c r="C1" s="1" t="s">
        <v>17</v>
      </c>
      <c r="D1" s="2" t="s">
        <v>16</v>
      </c>
    </row>
    <row r="2" spans="1:5" ht="15.75" thickBot="1" x14ac:dyDescent="0.3">
      <c r="A2" s="3" t="s">
        <v>2</v>
      </c>
      <c r="B2" s="3" t="s">
        <v>3</v>
      </c>
      <c r="C2" s="7">
        <v>480</v>
      </c>
      <c r="D2" s="5">
        <v>79.989999999999995</v>
      </c>
      <c r="E2" s="9">
        <f>SUM(C2*D2)</f>
        <v>38395.199999999997</v>
      </c>
    </row>
    <row r="3" spans="1:5" ht="15.75" thickBot="1" x14ac:dyDescent="0.3">
      <c r="A3" s="4" t="s">
        <v>4</v>
      </c>
      <c r="B3" s="4" t="s">
        <v>5</v>
      </c>
      <c r="C3" s="8">
        <v>624</v>
      </c>
      <c r="D3" s="6">
        <v>52.99</v>
      </c>
      <c r="E3" s="9">
        <f t="shared" ref="E3:E8" si="0">SUM(C3*D3)</f>
        <v>33065.760000000002</v>
      </c>
    </row>
    <row r="4" spans="1:5" ht="15.75" thickBot="1" x14ac:dyDescent="0.3">
      <c r="A4" s="3" t="s">
        <v>6</v>
      </c>
      <c r="B4" s="3" t="s">
        <v>7</v>
      </c>
      <c r="C4" s="7">
        <v>456</v>
      </c>
      <c r="D4" s="5">
        <v>16.13</v>
      </c>
      <c r="E4" s="9">
        <f t="shared" si="0"/>
        <v>7355.28</v>
      </c>
    </row>
    <row r="5" spans="1:5" ht="15.75" thickBot="1" x14ac:dyDescent="0.3">
      <c r="A5" s="4" t="s">
        <v>8</v>
      </c>
      <c r="B5" s="4" t="s">
        <v>9</v>
      </c>
      <c r="C5" s="8">
        <v>720</v>
      </c>
      <c r="D5" s="6">
        <v>46.49</v>
      </c>
      <c r="E5" s="9">
        <f t="shared" si="0"/>
        <v>33472.800000000003</v>
      </c>
    </row>
    <row r="6" spans="1:5" ht="15.75" thickBot="1" x14ac:dyDescent="0.3">
      <c r="A6" s="3" t="s">
        <v>10</v>
      </c>
      <c r="B6" s="3" t="s">
        <v>11</v>
      </c>
      <c r="C6" s="7">
        <v>570</v>
      </c>
      <c r="D6" s="5">
        <v>59.99</v>
      </c>
      <c r="E6" s="9">
        <f t="shared" si="0"/>
        <v>34194.300000000003</v>
      </c>
    </row>
    <row r="7" spans="1:5" ht="15.75" thickBot="1" x14ac:dyDescent="0.3">
      <c r="A7" s="4" t="s">
        <v>12</v>
      </c>
      <c r="B7" s="4" t="s">
        <v>13</v>
      </c>
      <c r="C7" s="8">
        <v>684</v>
      </c>
      <c r="D7" s="6">
        <v>52</v>
      </c>
      <c r="E7" s="9">
        <f t="shared" si="0"/>
        <v>35568</v>
      </c>
    </row>
    <row r="8" spans="1:5" ht="15.75" thickBot="1" x14ac:dyDescent="0.3">
      <c r="A8" s="3" t="s">
        <v>14</v>
      </c>
      <c r="B8" s="3" t="s">
        <v>15</v>
      </c>
      <c r="C8" s="7">
        <v>120</v>
      </c>
      <c r="D8" s="5">
        <v>69.989999999999995</v>
      </c>
      <c r="E8" s="9">
        <f t="shared" si="0"/>
        <v>8398.7999999999993</v>
      </c>
    </row>
    <row r="9" spans="1:5" x14ac:dyDescent="0.25">
      <c r="C9">
        <f>SUM(C2:C8)</f>
        <v>3654</v>
      </c>
      <c r="E9" s="9">
        <f>SUM(E2:E8)</f>
        <v>190450.13999999998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2023-04-25T13:48:21Z</dcterms:created>
  <dcterms:modified xsi:type="dcterms:W3CDTF">2023-04-28T08:45:18Z</dcterms:modified>
</cp:coreProperties>
</file>